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19740" windowHeight="16440"/>
  </bookViews>
  <sheets>
    <sheet name="CLARK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S15" i="1"/>
  <c r="R15" i="1"/>
  <c r="Q15" i="1"/>
  <c r="P15" i="1"/>
  <c r="O15" i="1"/>
  <c r="N15" i="1"/>
  <c r="M15" i="1"/>
  <c r="L15" i="1"/>
  <c r="K15" i="1"/>
  <c r="J15" i="1"/>
  <c r="I15" i="1"/>
  <c r="H15" i="1"/>
  <c r="U14" i="1"/>
  <c r="U13" i="1"/>
  <c r="U12" i="1"/>
  <c r="U11" i="1"/>
  <c r="U10" i="1"/>
  <c r="U9" i="1"/>
  <c r="U8" i="1"/>
  <c r="U7" i="1"/>
  <c r="U6" i="1"/>
  <c r="U5" i="1"/>
  <c r="U15" i="1" s="1"/>
</calcChain>
</file>

<file path=xl/sharedStrings.xml><?xml version="1.0" encoding="utf-8"?>
<sst xmlns="http://schemas.openxmlformats.org/spreadsheetml/2006/main" count="35" uniqueCount="33">
  <si>
    <t>CLARKS Mens</t>
  </si>
  <si>
    <t xml:space="preserve">REF.NO. </t>
  </si>
  <si>
    <t xml:space="preserve">DESCRIPTION </t>
  </si>
  <si>
    <t>COLOUR</t>
  </si>
  <si>
    <t>RETAIL</t>
  </si>
  <si>
    <t xml:space="preserve">MIN-PRICE </t>
  </si>
  <si>
    <t>UK</t>
  </si>
  <si>
    <t>TOTAL</t>
  </si>
  <si>
    <t>Ref.Nr.</t>
  </si>
  <si>
    <t>Style</t>
  </si>
  <si>
    <t>Farbe</t>
  </si>
  <si>
    <t>UVP</t>
  </si>
  <si>
    <t>MIN-PREIS</t>
  </si>
  <si>
    <t>EU</t>
  </si>
  <si>
    <t>Paar</t>
  </si>
  <si>
    <t>CLARKS Garratt Street</t>
  </si>
  <si>
    <t>Navy Nubuck</t>
  </si>
  <si>
    <t>CLARKS Un Lisbon Lace</t>
  </si>
  <si>
    <t>Navy Combi G</t>
  </si>
  <si>
    <t>CLARKS Un Tynamo Tie</t>
  </si>
  <si>
    <t xml:space="preserve"> Dark Blue Lea</t>
  </si>
  <si>
    <t>CLARKS Un Costa Lace</t>
  </si>
  <si>
    <t>Black Leather G</t>
  </si>
  <si>
    <t>Tan Combi G</t>
  </si>
  <si>
    <t>CLARKS Un Globe Sport</t>
  </si>
  <si>
    <t>Navy Combi</t>
  </si>
  <si>
    <t>CLARKS Cotrell Lane</t>
  </si>
  <si>
    <t>Tan Combi Lea</t>
  </si>
  <si>
    <t>Olive Combi</t>
  </si>
  <si>
    <t>CLARKS Tunsil Lane</t>
  </si>
  <si>
    <t>Black G</t>
  </si>
  <si>
    <t>CLARKS StepStrollEdge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</si>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</sst>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€-2]&quot; &quot;#,##0.00"/>
    <numFmt numFmtId="165" formatCode="#,##0.00&quot; €&quot;"/>
    <numFmt numFmtId="166" formatCode="0;&quot; &quot;;&quot; &quot;"/>
    <numFmt numFmtId="167" formatCode="0&quot; &quot;;&quot;-&quot;0&quot; &quot;"/>
  </numFmts>
  <fonts count="11" x14ac:knownFonts="1">
    <font>
      <sz val="11"/>
      <color indexed="8"/>
      <name val="Calibri"/>
    </font>
    <font>
      <b/>
      <sz val="36"/>
      <color indexed="11"/>
      <name val="Arial"/>
      <family val="2"/>
    </font>
    <font>
      <sz val="20"/>
      <color indexed="11"/>
      <name val="Arial"/>
      <family val="2"/>
    </font>
    <font>
      <sz val="6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1"/>
      <name val="Arial"/>
      <family val="2"/>
    </font>
    <font>
      <b/>
      <sz val="16"/>
      <color indexed="13"/>
      <name val="Arial"/>
      <family val="2"/>
    </font>
    <font>
      <b/>
      <sz val="18"/>
      <color indexed="1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0" fillId="2" borderId="2" xfId="0" applyFont="1" applyFill="1" applyBorder="1" applyAlignment="1"/>
    <xf numFmtId="0" fontId="4" fillId="2" borderId="3" xfId="0" applyFont="1" applyFill="1" applyBorder="1" applyAlignment="1"/>
    <xf numFmtId="49" fontId="5" fillId="2" borderId="3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0" fillId="2" borderId="4" xfId="0" applyFont="1" applyFill="1" applyBorder="1" applyAlignment="1"/>
    <xf numFmtId="0" fontId="4" fillId="2" borderId="5" xfId="0" applyFont="1" applyFill="1" applyBorder="1" applyAlignment="1"/>
    <xf numFmtId="0" fontId="0" fillId="2" borderId="6" xfId="0" applyFont="1" applyFill="1" applyBorder="1" applyAlignment="1"/>
    <xf numFmtId="0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/>
    <xf numFmtId="0" fontId="9" fillId="2" borderId="9" xfId="0" applyFont="1" applyFill="1" applyBorder="1" applyAlignment="1"/>
    <xf numFmtId="0" fontId="9" fillId="2" borderId="10" xfId="0" applyFont="1" applyFill="1" applyBorder="1" applyAlignment="1"/>
    <xf numFmtId="166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/>
    <xf numFmtId="3" fontId="5" fillId="2" borderId="3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9" xfId="0" applyFont="1" applyFill="1" applyBorder="1" applyAlignment="1"/>
    <xf numFmtId="0" fontId="0" fillId="2" borderId="9" xfId="0" applyFont="1" applyFill="1" applyBorder="1" applyAlignment="1"/>
    <xf numFmtId="3" fontId="0" fillId="2" borderId="9" xfId="0" applyNumberFormat="1" applyFont="1" applyFill="1" applyBorder="1" applyAlignment="1"/>
    <xf numFmtId="167" fontId="0" fillId="2" borderId="2" xfId="0" applyNumberFormat="1" applyFont="1" applyFill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FFFF00"/>
      <rgbColor rgb="FF0066CC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120550</xdr:colOff>
      <xdr:row>4</xdr:row>
      <xdr:rowOff>698025</xdr:rowOff>
    </xdr:from>
    <xdr:to>
      <xdr:col>0</xdr:col>
      <xdr:colOff>2504777</xdr:colOff>
      <xdr:row>4</xdr:row>
      <xdr:rowOff>1855725</xdr:rowOff>
    </xdr:to>
    <xdr:pic>
      <xdr:nvPicPr>
        <xdr:cNvPr id="2" name="261502187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50" y="2279175"/>
          <a:ext cx="2384228" cy="1157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141982</xdr:colOff>
      <xdr:row>5</xdr:row>
      <xdr:rowOff>238350</xdr:rowOff>
    </xdr:from>
    <xdr:to>
      <xdr:col>0</xdr:col>
      <xdr:colOff>2526208</xdr:colOff>
      <xdr:row>5</xdr:row>
      <xdr:rowOff>1642912</xdr:rowOff>
    </xdr:to>
    <xdr:pic>
      <xdr:nvPicPr>
        <xdr:cNvPr id="3" name="261416077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41982" y="3981675"/>
          <a:ext cx="2384227" cy="14045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88403</xdr:colOff>
      <xdr:row>6</xdr:row>
      <xdr:rowOff>493724</xdr:rowOff>
    </xdr:from>
    <xdr:to>
      <xdr:col>0</xdr:col>
      <xdr:colOff>2472630</xdr:colOff>
      <xdr:row>6</xdr:row>
      <xdr:rowOff>1557787</xdr:rowOff>
    </xdr:to>
    <xdr:pic>
      <xdr:nvPicPr>
        <xdr:cNvPr id="4" name="261496927.jpe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03" y="6399224"/>
          <a:ext cx="2384228" cy="10640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88403</xdr:colOff>
      <xdr:row>7</xdr:row>
      <xdr:rowOff>400087</xdr:rowOff>
    </xdr:from>
    <xdr:to>
      <xdr:col>0</xdr:col>
      <xdr:colOff>2472630</xdr:colOff>
      <xdr:row>7</xdr:row>
      <xdr:rowOff>1651424</xdr:rowOff>
    </xdr:to>
    <xdr:pic>
      <xdr:nvPicPr>
        <xdr:cNvPr id="5" name="261408117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88403" y="8467762"/>
          <a:ext cx="2384228" cy="125133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131266</xdr:colOff>
      <xdr:row>8</xdr:row>
      <xdr:rowOff>519262</xdr:rowOff>
    </xdr:from>
    <xdr:to>
      <xdr:col>0</xdr:col>
      <xdr:colOff>2515493</xdr:colOff>
      <xdr:row>8</xdr:row>
      <xdr:rowOff>1719524</xdr:rowOff>
    </xdr:to>
    <xdr:pic>
      <xdr:nvPicPr>
        <xdr:cNvPr id="6" name="261408227.jpe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266" y="10749112"/>
          <a:ext cx="2384227" cy="12002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152697</xdr:colOff>
      <xdr:row>9</xdr:row>
      <xdr:rowOff>502237</xdr:rowOff>
    </xdr:from>
    <xdr:to>
      <xdr:col>0</xdr:col>
      <xdr:colOff>2536924</xdr:colOff>
      <xdr:row>9</xdr:row>
      <xdr:rowOff>1702500</xdr:rowOff>
    </xdr:to>
    <xdr:pic>
      <xdr:nvPicPr>
        <xdr:cNvPr id="7" name="261496887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697" y="12894262"/>
          <a:ext cx="2384228" cy="12002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195560</xdr:colOff>
      <xdr:row>10</xdr:row>
      <xdr:rowOff>400087</xdr:rowOff>
    </xdr:from>
    <xdr:to>
      <xdr:col>0</xdr:col>
      <xdr:colOff>2579786</xdr:colOff>
      <xdr:row>10</xdr:row>
      <xdr:rowOff>1455636</xdr:rowOff>
    </xdr:to>
    <xdr:pic>
      <xdr:nvPicPr>
        <xdr:cNvPr id="8" name="261486517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5560" y="14954287"/>
          <a:ext cx="2384227" cy="10555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206275</xdr:colOff>
      <xdr:row>11</xdr:row>
      <xdr:rowOff>493724</xdr:rowOff>
    </xdr:from>
    <xdr:to>
      <xdr:col>0</xdr:col>
      <xdr:colOff>2590502</xdr:colOff>
      <xdr:row>11</xdr:row>
      <xdr:rowOff>1651424</xdr:rowOff>
    </xdr:to>
    <xdr:pic>
      <xdr:nvPicPr>
        <xdr:cNvPr id="9" name="261486527.jpe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206275" y="17210099"/>
          <a:ext cx="2384228" cy="11577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195560</xdr:colOff>
      <xdr:row>12</xdr:row>
      <xdr:rowOff>468186</xdr:rowOff>
    </xdr:from>
    <xdr:to>
      <xdr:col>0</xdr:col>
      <xdr:colOff>2579786</xdr:colOff>
      <xdr:row>12</xdr:row>
      <xdr:rowOff>1651424</xdr:rowOff>
    </xdr:to>
    <xdr:pic>
      <xdr:nvPicPr>
        <xdr:cNvPr id="10" name="261449187.jpe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5560" y="19346736"/>
          <a:ext cx="2384227" cy="11832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99119</xdr:colOff>
      <xdr:row>13</xdr:row>
      <xdr:rowOff>366038</xdr:rowOff>
    </xdr:from>
    <xdr:to>
      <xdr:col>0</xdr:col>
      <xdr:colOff>2483346</xdr:colOff>
      <xdr:row>13</xdr:row>
      <xdr:rowOff>1549274</xdr:rowOff>
    </xdr:to>
    <xdr:pic>
      <xdr:nvPicPr>
        <xdr:cNvPr id="11" name="261489707.jpe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H="1">
          <a:off x="99119" y="21406763"/>
          <a:ext cx="2384228" cy="11832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showGridLines="0" tabSelected="1" workbookViewId="0">
      <selection activeCell="D15" sqref="D15"/>
    </sheetView>
  </sheetViews>
  <sheetFormatPr defaultColWidth="11.42578125" defaultRowHeight="15" customHeight="1" x14ac:dyDescent="0.25"/>
  <cols>
    <col min="1" max="1" width="36" style="1" customWidth="1"/>
    <col min="2" max="2" width="17.85546875" style="1" customWidth="1"/>
    <col min="3" max="3" width="20.42578125" style="1" customWidth="1"/>
    <col min="4" max="5" width="17.85546875" style="1" customWidth="1"/>
    <col min="6" max="6" width="16.7109375" style="1" customWidth="1"/>
    <col min="7" max="7" width="5.42578125" style="1" customWidth="1"/>
    <col min="8" max="8" width="9.42578125" style="1" customWidth="1"/>
    <col min="9" max="10" width="6.42578125" style="1" customWidth="1"/>
    <col min="11" max="11" width="7.28515625" style="1" customWidth="1"/>
    <col min="12" max="12" width="7.42578125" style="1" customWidth="1"/>
    <col min="13" max="13" width="8.7109375" style="1" customWidth="1"/>
    <col min="14" max="14" width="6.42578125" style="1" customWidth="1"/>
    <col min="15" max="16" width="7.140625" style="1" customWidth="1"/>
    <col min="17" max="17" width="7.28515625" style="1" customWidth="1"/>
    <col min="18" max="18" width="7.42578125" style="1" customWidth="1"/>
    <col min="19" max="19" width="8.28515625" style="1" customWidth="1"/>
    <col min="20" max="20" width="8" style="1" customWidth="1"/>
    <col min="21" max="21" width="11.140625" style="1" customWidth="1"/>
    <col min="22" max="23" width="11.42578125" style="1" hidden="1" customWidth="1"/>
    <col min="24" max="25" width="11.42578125" style="1" customWidth="1"/>
    <col min="26" max="16384" width="11.42578125" style="1"/>
  </cols>
  <sheetData>
    <row r="1" spans="1:24" ht="61.5" customHeight="1" x14ac:dyDescent="0.25">
      <c r="A1" s="2"/>
      <c r="B1" s="2"/>
      <c r="C1" s="2"/>
      <c r="D1" s="3" t="s">
        <v>0</v>
      </c>
      <c r="E1" s="4"/>
      <c r="F1" s="2"/>
      <c r="G1" s="2"/>
      <c r="H1" s="2"/>
      <c r="I1" s="2"/>
      <c r="J1" s="2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7"/>
      <c r="X1" s="7"/>
    </row>
    <row r="2" spans="1:24" ht="1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"/>
      <c r="W2" s="7"/>
      <c r="X2" s="7"/>
    </row>
    <row r="3" spans="1:24" ht="31.5" customHeight="1" x14ac:dyDescent="0.25">
      <c r="A3" s="8"/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12" t="s">
        <v>6</v>
      </c>
      <c r="H3" s="13">
        <v>6</v>
      </c>
      <c r="I3" s="13">
        <v>6.5</v>
      </c>
      <c r="J3" s="13">
        <v>7</v>
      </c>
      <c r="K3" s="13">
        <v>7.5</v>
      </c>
      <c r="L3" s="13">
        <v>8</v>
      </c>
      <c r="M3" s="13">
        <v>8.5</v>
      </c>
      <c r="N3" s="13">
        <v>9</v>
      </c>
      <c r="O3" s="13">
        <v>9.5</v>
      </c>
      <c r="P3" s="13">
        <v>10</v>
      </c>
      <c r="Q3" s="13">
        <v>10.5</v>
      </c>
      <c r="R3" s="13">
        <v>11</v>
      </c>
      <c r="S3" s="13">
        <v>12</v>
      </c>
      <c r="T3" s="13">
        <v>13</v>
      </c>
      <c r="U3" s="10" t="s">
        <v>7</v>
      </c>
      <c r="V3" s="14"/>
      <c r="W3" s="7"/>
      <c r="X3" s="14"/>
    </row>
    <row r="4" spans="1:24" ht="31.5" customHeight="1" x14ac:dyDescent="0.25">
      <c r="A4" s="15"/>
      <c r="B4" s="9" t="s">
        <v>8</v>
      </c>
      <c r="C4" s="10" t="s">
        <v>9</v>
      </c>
      <c r="D4" s="10" t="s">
        <v>10</v>
      </c>
      <c r="E4" s="10" t="s">
        <v>11</v>
      </c>
      <c r="F4" s="11" t="s">
        <v>12</v>
      </c>
      <c r="G4" s="12" t="s">
        <v>13</v>
      </c>
      <c r="H4" s="13">
        <v>39.5</v>
      </c>
      <c r="I4" s="13">
        <v>40</v>
      </c>
      <c r="J4" s="13">
        <v>41</v>
      </c>
      <c r="K4" s="13">
        <v>41.5</v>
      </c>
      <c r="L4" s="13">
        <v>42</v>
      </c>
      <c r="M4" s="13">
        <v>42.5</v>
      </c>
      <c r="N4" s="13">
        <v>43</v>
      </c>
      <c r="O4" s="13">
        <v>44</v>
      </c>
      <c r="P4" s="13">
        <v>44.5</v>
      </c>
      <c r="Q4" s="13">
        <v>45</v>
      </c>
      <c r="R4" s="13">
        <v>46</v>
      </c>
      <c r="S4" s="13">
        <v>47</v>
      </c>
      <c r="T4" s="13">
        <v>48</v>
      </c>
      <c r="U4" s="10" t="s">
        <v>14</v>
      </c>
      <c r="V4" s="14"/>
      <c r="W4" s="7"/>
      <c r="X4" s="14"/>
    </row>
    <row r="5" spans="1:24" ht="170.25" customHeight="1" x14ac:dyDescent="0.25">
      <c r="A5" s="16"/>
      <c r="B5" s="17">
        <v>261502187</v>
      </c>
      <c r="C5" s="18" t="s">
        <v>15</v>
      </c>
      <c r="D5" s="18" t="s">
        <v>16</v>
      </c>
      <c r="E5" s="19">
        <v>120</v>
      </c>
      <c r="F5" s="20">
        <v>36.99</v>
      </c>
      <c r="G5" s="21"/>
      <c r="H5" s="22">
        <v>26</v>
      </c>
      <c r="I5" s="22">
        <v>12</v>
      </c>
      <c r="J5" s="22">
        <v>12</v>
      </c>
      <c r="K5" s="22">
        <v>72</v>
      </c>
      <c r="L5" s="22">
        <v>17</v>
      </c>
      <c r="M5" s="22">
        <v>113</v>
      </c>
      <c r="N5" s="22">
        <v>4</v>
      </c>
      <c r="O5" s="22">
        <v>27</v>
      </c>
      <c r="P5" s="22">
        <v>90</v>
      </c>
      <c r="Q5" s="22">
        <v>80</v>
      </c>
      <c r="R5" s="22">
        <v>50</v>
      </c>
      <c r="S5" s="22">
        <v>11</v>
      </c>
      <c r="T5" s="21"/>
      <c r="U5" s="23">
        <f>SUM(H5:T5)</f>
        <v>514</v>
      </c>
      <c r="V5" s="14"/>
      <c r="W5" s="7"/>
      <c r="X5" s="14"/>
    </row>
    <row r="6" spans="1:24" ht="170.25" customHeight="1" x14ac:dyDescent="0.25">
      <c r="A6" s="16"/>
      <c r="B6" s="17">
        <v>261416077</v>
      </c>
      <c r="C6" s="18" t="s">
        <v>17</v>
      </c>
      <c r="D6" s="18" t="s">
        <v>18</v>
      </c>
      <c r="E6" s="19">
        <v>110</v>
      </c>
      <c r="F6" s="20">
        <v>36.99</v>
      </c>
      <c r="G6" s="21"/>
      <c r="H6" s="21"/>
      <c r="I6" s="22">
        <v>48</v>
      </c>
      <c r="J6" s="22">
        <v>87</v>
      </c>
      <c r="K6" s="22">
        <v>68</v>
      </c>
      <c r="L6" s="22">
        <v>154</v>
      </c>
      <c r="M6" s="22">
        <v>71</v>
      </c>
      <c r="N6" s="22">
        <v>107</v>
      </c>
      <c r="O6" s="22">
        <v>90</v>
      </c>
      <c r="P6" s="22">
        <v>57</v>
      </c>
      <c r="Q6" s="22">
        <v>19</v>
      </c>
      <c r="R6" s="22">
        <v>59</v>
      </c>
      <c r="S6" s="21"/>
      <c r="T6" s="21"/>
      <c r="U6" s="23">
        <f>SUM(I6:T6)</f>
        <v>760</v>
      </c>
      <c r="V6" s="14"/>
      <c r="W6" s="7"/>
      <c r="X6" s="14"/>
    </row>
    <row r="7" spans="1:24" ht="170.25" customHeight="1" x14ac:dyDescent="0.25">
      <c r="A7" s="16"/>
      <c r="B7" s="24">
        <v>261496927</v>
      </c>
      <c r="C7" s="18" t="s">
        <v>19</v>
      </c>
      <c r="D7" s="18" t="s">
        <v>20</v>
      </c>
      <c r="E7" s="19">
        <v>110</v>
      </c>
      <c r="F7" s="20">
        <v>36.99</v>
      </c>
      <c r="G7" s="21"/>
      <c r="H7" s="22">
        <v>13</v>
      </c>
      <c r="I7" s="22">
        <v>54</v>
      </c>
      <c r="J7" s="22">
        <v>91</v>
      </c>
      <c r="K7" s="22">
        <v>32</v>
      </c>
      <c r="L7" s="22">
        <v>166</v>
      </c>
      <c r="M7" s="22">
        <v>111</v>
      </c>
      <c r="N7" s="22">
        <v>178</v>
      </c>
      <c r="O7" s="22">
        <v>131</v>
      </c>
      <c r="P7" s="22">
        <v>69</v>
      </c>
      <c r="Q7" s="22">
        <v>62</v>
      </c>
      <c r="R7" s="22">
        <v>63</v>
      </c>
      <c r="S7" s="22">
        <v>37</v>
      </c>
      <c r="T7" s="10"/>
      <c r="U7" s="23">
        <f>SUM(H7:T7)</f>
        <v>1007</v>
      </c>
      <c r="V7" s="14"/>
      <c r="W7" s="7"/>
      <c r="X7" s="14"/>
    </row>
    <row r="8" spans="1:24" ht="170.25" customHeight="1" x14ac:dyDescent="0.25">
      <c r="A8" s="16"/>
      <c r="B8" s="24">
        <v>261408117</v>
      </c>
      <c r="C8" s="18" t="s">
        <v>21</v>
      </c>
      <c r="D8" s="18" t="s">
        <v>22</v>
      </c>
      <c r="E8" s="19">
        <v>99.95</v>
      </c>
      <c r="F8" s="20">
        <v>36.99</v>
      </c>
      <c r="G8" s="21"/>
      <c r="H8" s="21"/>
      <c r="I8" s="22">
        <v>27</v>
      </c>
      <c r="J8" s="22">
        <v>31</v>
      </c>
      <c r="K8" s="22">
        <v>14</v>
      </c>
      <c r="L8" s="22">
        <v>44</v>
      </c>
      <c r="M8" s="22">
        <v>0</v>
      </c>
      <c r="N8" s="22">
        <v>46</v>
      </c>
      <c r="O8" s="22">
        <v>21</v>
      </c>
      <c r="P8" s="22">
        <v>10</v>
      </c>
      <c r="Q8" s="22">
        <v>54</v>
      </c>
      <c r="R8" s="22">
        <v>10</v>
      </c>
      <c r="S8" s="22">
        <v>6</v>
      </c>
      <c r="T8" s="22">
        <v>7</v>
      </c>
      <c r="U8" s="23">
        <f>SUM(I8:T8)</f>
        <v>270</v>
      </c>
      <c r="V8" s="14"/>
      <c r="W8" s="7"/>
      <c r="X8" s="14"/>
    </row>
    <row r="9" spans="1:24" ht="170.25" customHeight="1" x14ac:dyDescent="0.25">
      <c r="A9" s="16"/>
      <c r="B9" s="24">
        <v>261408227</v>
      </c>
      <c r="C9" s="18" t="s">
        <v>17</v>
      </c>
      <c r="D9" s="18" t="s">
        <v>23</v>
      </c>
      <c r="E9" s="19">
        <v>99.95</v>
      </c>
      <c r="F9" s="20">
        <v>35.99</v>
      </c>
      <c r="G9" s="21"/>
      <c r="H9" s="21"/>
      <c r="I9" s="22">
        <v>41</v>
      </c>
      <c r="J9" s="22">
        <v>98</v>
      </c>
      <c r="K9" s="22">
        <v>62</v>
      </c>
      <c r="L9" s="22">
        <v>152</v>
      </c>
      <c r="M9" s="22">
        <v>79</v>
      </c>
      <c r="N9" s="22">
        <v>76</v>
      </c>
      <c r="O9" s="22">
        <v>89</v>
      </c>
      <c r="P9" s="22">
        <v>60</v>
      </c>
      <c r="Q9" s="22">
        <v>55</v>
      </c>
      <c r="R9" s="22">
        <v>47</v>
      </c>
      <c r="S9" s="21"/>
      <c r="T9" s="21"/>
      <c r="U9" s="23">
        <f>SUM(I9:T9)</f>
        <v>759</v>
      </c>
      <c r="V9" s="14"/>
      <c r="W9" s="7"/>
      <c r="X9" s="14"/>
    </row>
    <row r="10" spans="1:24" ht="170.25" customHeight="1" x14ac:dyDescent="0.25">
      <c r="A10" s="16"/>
      <c r="B10" s="24">
        <v>261496887</v>
      </c>
      <c r="C10" s="18" t="s">
        <v>24</v>
      </c>
      <c r="D10" s="18" t="s">
        <v>25</v>
      </c>
      <c r="E10" s="19">
        <v>99.95</v>
      </c>
      <c r="F10" s="20">
        <v>35.99</v>
      </c>
      <c r="G10" s="21"/>
      <c r="H10" s="22">
        <v>16</v>
      </c>
      <c r="I10" s="22">
        <v>53</v>
      </c>
      <c r="J10" s="22">
        <v>119</v>
      </c>
      <c r="K10" s="22">
        <v>89</v>
      </c>
      <c r="L10" s="22">
        <v>234</v>
      </c>
      <c r="M10" s="22">
        <v>104</v>
      </c>
      <c r="N10" s="22">
        <v>241</v>
      </c>
      <c r="O10" s="22">
        <v>138</v>
      </c>
      <c r="P10" s="22">
        <v>27</v>
      </c>
      <c r="Q10" s="22">
        <v>101</v>
      </c>
      <c r="R10" s="22">
        <v>54</v>
      </c>
      <c r="S10" s="22">
        <v>34</v>
      </c>
      <c r="T10" s="21"/>
      <c r="U10" s="23">
        <f>SUM(H10:T10)</f>
        <v>1210</v>
      </c>
      <c r="V10" s="14"/>
      <c r="W10" s="7"/>
      <c r="X10" s="14"/>
    </row>
    <row r="11" spans="1:24" ht="170.25" customHeight="1" x14ac:dyDescent="0.25">
      <c r="A11" s="16"/>
      <c r="B11" s="24">
        <v>261486517</v>
      </c>
      <c r="C11" s="18" t="s">
        <v>26</v>
      </c>
      <c r="D11" s="18" t="s">
        <v>27</v>
      </c>
      <c r="E11" s="19">
        <v>79.95</v>
      </c>
      <c r="F11" s="20">
        <v>30.99</v>
      </c>
      <c r="G11" s="21"/>
      <c r="H11" s="22">
        <v>16</v>
      </c>
      <c r="I11" s="22">
        <v>47</v>
      </c>
      <c r="J11" s="22">
        <v>29</v>
      </c>
      <c r="K11" s="22">
        <v>52</v>
      </c>
      <c r="L11" s="22">
        <v>73</v>
      </c>
      <c r="M11" s="22">
        <v>65</v>
      </c>
      <c r="N11" s="22">
        <v>115</v>
      </c>
      <c r="O11" s="22">
        <v>88</v>
      </c>
      <c r="P11" s="22">
        <v>58</v>
      </c>
      <c r="Q11" s="22">
        <v>64</v>
      </c>
      <c r="R11" s="22">
        <v>55</v>
      </c>
      <c r="S11" s="22">
        <v>33</v>
      </c>
      <c r="T11" s="22">
        <v>19</v>
      </c>
      <c r="U11" s="23">
        <f>SUM(H11:T11)</f>
        <v>714</v>
      </c>
      <c r="V11" s="14"/>
      <c r="W11" s="7"/>
      <c r="X11" s="14"/>
    </row>
    <row r="12" spans="1:24" ht="170.25" customHeight="1" x14ac:dyDescent="0.25">
      <c r="A12" s="16"/>
      <c r="B12" s="24">
        <v>261486527</v>
      </c>
      <c r="C12" s="18" t="s">
        <v>26</v>
      </c>
      <c r="D12" s="18" t="s">
        <v>28</v>
      </c>
      <c r="E12" s="19">
        <v>79.95</v>
      </c>
      <c r="F12" s="20">
        <v>28.99</v>
      </c>
      <c r="G12" s="21"/>
      <c r="H12" s="22">
        <v>9</v>
      </c>
      <c r="I12" s="22">
        <v>45</v>
      </c>
      <c r="J12" s="22">
        <v>42</v>
      </c>
      <c r="K12" s="22">
        <v>51</v>
      </c>
      <c r="L12" s="22">
        <v>78</v>
      </c>
      <c r="M12" s="22">
        <v>40</v>
      </c>
      <c r="N12" s="22">
        <v>147</v>
      </c>
      <c r="O12" s="22">
        <v>107</v>
      </c>
      <c r="P12" s="22">
        <v>27</v>
      </c>
      <c r="Q12" s="22">
        <v>45</v>
      </c>
      <c r="R12" s="22">
        <v>50</v>
      </c>
      <c r="S12" s="22">
        <v>10</v>
      </c>
      <c r="T12" s="22">
        <v>0</v>
      </c>
      <c r="U12" s="23">
        <f>SUM(H12:T12)</f>
        <v>651</v>
      </c>
      <c r="V12" s="14"/>
      <c r="W12" s="7"/>
      <c r="X12" s="14"/>
    </row>
    <row r="13" spans="1:24" ht="170.25" customHeight="1" x14ac:dyDescent="0.25">
      <c r="A13" s="16"/>
      <c r="B13" s="24">
        <v>261449187</v>
      </c>
      <c r="C13" s="18" t="s">
        <v>29</v>
      </c>
      <c r="D13" s="18" t="s">
        <v>30</v>
      </c>
      <c r="E13" s="19">
        <v>69.95</v>
      </c>
      <c r="F13" s="20">
        <v>26.99</v>
      </c>
      <c r="G13" s="21"/>
      <c r="H13" s="22">
        <v>0</v>
      </c>
      <c r="I13" s="22">
        <v>10</v>
      </c>
      <c r="J13" s="22">
        <v>10</v>
      </c>
      <c r="K13" s="22">
        <v>3</v>
      </c>
      <c r="L13" s="22">
        <v>19</v>
      </c>
      <c r="M13" s="22">
        <v>19</v>
      </c>
      <c r="N13" s="22">
        <v>0</v>
      </c>
      <c r="O13" s="22">
        <v>20</v>
      </c>
      <c r="P13" s="22">
        <v>10</v>
      </c>
      <c r="Q13" s="22">
        <v>1</v>
      </c>
      <c r="R13" s="22">
        <v>0</v>
      </c>
      <c r="S13" s="22">
        <v>0</v>
      </c>
      <c r="T13" s="22">
        <v>0</v>
      </c>
      <c r="U13" s="23">
        <f>SUM(I13:T13)</f>
        <v>92</v>
      </c>
      <c r="V13" s="14"/>
      <c r="W13" s="7"/>
      <c r="X13" s="14"/>
    </row>
    <row r="14" spans="1:24" ht="170.25" customHeight="1" x14ac:dyDescent="0.25">
      <c r="A14" s="16"/>
      <c r="B14" s="25">
        <v>261489707</v>
      </c>
      <c r="C14" s="26" t="s">
        <v>31</v>
      </c>
      <c r="D14" s="18" t="s">
        <v>32</v>
      </c>
      <c r="E14" s="19">
        <v>69.95</v>
      </c>
      <c r="F14" s="20">
        <v>26.99</v>
      </c>
      <c r="G14" s="27"/>
      <c r="H14" s="22">
        <v>40</v>
      </c>
      <c r="I14" s="22">
        <v>0</v>
      </c>
      <c r="J14" s="22">
        <v>27</v>
      </c>
      <c r="K14" s="22">
        <v>4</v>
      </c>
      <c r="L14" s="22">
        <v>75</v>
      </c>
      <c r="M14" s="22">
        <v>1</v>
      </c>
      <c r="N14" s="22">
        <v>71</v>
      </c>
      <c r="O14" s="22">
        <v>17</v>
      </c>
      <c r="P14" s="22">
        <v>34</v>
      </c>
      <c r="Q14" s="22">
        <v>14</v>
      </c>
      <c r="R14" s="22">
        <v>36</v>
      </c>
      <c r="S14" s="22">
        <v>27</v>
      </c>
      <c r="T14" s="22">
        <v>0</v>
      </c>
      <c r="U14" s="23">
        <f>SUM(H14:T14)</f>
        <v>346</v>
      </c>
      <c r="V14" s="14"/>
      <c r="W14" s="7"/>
      <c r="X14" s="14"/>
    </row>
    <row r="15" spans="1:24" ht="15" customHeight="1" x14ac:dyDescent="0.25">
      <c r="A15" s="7"/>
      <c r="B15" s="28"/>
      <c r="C15" s="28"/>
      <c r="D15" s="29"/>
      <c r="E15" s="29"/>
      <c r="F15" s="29"/>
      <c r="G15" s="30"/>
      <c r="H15" s="31">
        <f t="shared" ref="H15:U15" si="0">SUM(H5:H14)</f>
        <v>120</v>
      </c>
      <c r="I15" s="31">
        <f t="shared" si="0"/>
        <v>337</v>
      </c>
      <c r="J15" s="31">
        <f t="shared" si="0"/>
        <v>546</v>
      </c>
      <c r="K15" s="31">
        <f t="shared" si="0"/>
        <v>447</v>
      </c>
      <c r="L15" s="31">
        <f t="shared" si="0"/>
        <v>1012</v>
      </c>
      <c r="M15" s="31">
        <f t="shared" si="0"/>
        <v>603</v>
      </c>
      <c r="N15" s="31">
        <f t="shared" si="0"/>
        <v>985</v>
      </c>
      <c r="O15" s="31">
        <f t="shared" si="0"/>
        <v>728</v>
      </c>
      <c r="P15" s="31">
        <f t="shared" si="0"/>
        <v>442</v>
      </c>
      <c r="Q15" s="31">
        <f t="shared" si="0"/>
        <v>495</v>
      </c>
      <c r="R15" s="31">
        <f t="shared" si="0"/>
        <v>424</v>
      </c>
      <c r="S15" s="31">
        <f t="shared" si="0"/>
        <v>158</v>
      </c>
      <c r="T15" s="32">
        <f t="shared" si="0"/>
        <v>26</v>
      </c>
      <c r="U15" s="33">
        <f t="shared" si="0"/>
        <v>6323</v>
      </c>
      <c r="V15" s="14"/>
      <c r="W15" s="7"/>
      <c r="X15" s="14"/>
    </row>
    <row r="16" spans="1:24" ht="15" customHeight="1" x14ac:dyDescent="0.25">
      <c r="A16" s="7"/>
      <c r="B16" s="7"/>
      <c r="C16" s="34"/>
      <c r="D16" s="34"/>
      <c r="E16" s="34"/>
      <c r="F16" s="34"/>
      <c r="G16" s="34"/>
      <c r="H16" s="35"/>
      <c r="I16" s="35"/>
      <c r="J16" s="35"/>
      <c r="K16" s="36"/>
      <c r="L16" s="36"/>
      <c r="M16" s="35"/>
      <c r="N16" s="35"/>
      <c r="O16" s="35"/>
      <c r="P16" s="35"/>
      <c r="Q16" s="35"/>
      <c r="R16" s="35"/>
      <c r="S16" s="36"/>
      <c r="T16" s="36"/>
      <c r="U16" s="37"/>
      <c r="V16" s="7"/>
      <c r="W16" s="7"/>
      <c r="X16" s="7"/>
    </row>
    <row r="17" spans="1:24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38"/>
      <c r="V21" s="7"/>
      <c r="W21" s="7"/>
      <c r="X21" s="7"/>
    </row>
    <row r="22" spans="1:24" ht="1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</sheetData>
  <conditionalFormatting sqref="U5:U14 U21">
    <cfRule type="cellIs" dxfId="0" priority="1" stopIfTrue="1" operator="lessThan">
      <formula>0</formula>
    </cfRule>
  </conditionalFormatting>
  <pageMargins left="0.23622000000000001" right="0.11811000000000001" top="0.51181100000000002" bottom="0.39370100000000002" header="0" footer="0"/>
  <pageSetup scale="59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CLARKS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modified xsi:type="dcterms:W3CDTF">2020-12-04T15:42:25Z</dcterms:modified>
  <cp:category/>
</cp:coreProperties>
</file>